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324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3af83c395a0c73e2/Jana/Netball/Swiss Netball/Officiating/Umpire Clothing/"/>
    </mc:Choice>
  </mc:AlternateContent>
  <xr:revisionPtr revIDLastSave="74" documentId="8_{1EAF7B45-250B-488A-AFE4-AB8575ACD8A8}" xr6:coauthVersionLast="47" xr6:coauthVersionMax="47" xr10:uidLastSave="{5D8E7270-5BB6-421D-9256-D3D6564412D5}"/>
  <bookViews>
    <workbookView xWindow="-108" yWindow="-108" windowWidth="23256" windowHeight="12456" activeTab="1" xr2:uid="{8978852F-E7A4-466E-B22A-C7436EEE3756}"/>
  </bookViews>
  <sheets>
    <sheet name="FEMALE" sheetId="2" r:id="rId1"/>
    <sheet name="MALE &amp; MERCHANDISE" sheetId="3" r:id="rId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4" i="3" l="1"/>
  <c r="C24" i="3"/>
  <c r="G16" i="3"/>
  <c r="I16" i="3"/>
  <c r="E16" i="3"/>
  <c r="C16" i="3"/>
  <c r="G16" i="2"/>
  <c r="E16" i="2"/>
  <c r="G25" i="2"/>
  <c r="I25" i="2"/>
  <c r="C25" i="2"/>
  <c r="I16" i="2"/>
  <c r="C16" i="2"/>
  <c r="H29" i="3" l="1"/>
  <c r="H31" i="3" s="1"/>
  <c r="H30" i="2"/>
</calcChain>
</file>

<file path=xl/sharedStrings.xml><?xml version="1.0" encoding="utf-8"?>
<sst xmlns="http://schemas.openxmlformats.org/spreadsheetml/2006/main" count="108" uniqueCount="35">
  <si>
    <t>UMPIRES KIT 1</t>
  </si>
  <si>
    <t>UMPIRES KIT 2</t>
  </si>
  <si>
    <t>UMPIRES KIT 3</t>
  </si>
  <si>
    <t>TECHNICAL OFFICIALS KIT 1</t>
  </si>
  <si>
    <t>OFFICIATING TOP</t>
  </si>
  <si>
    <t>UMPIRES KIT 2 &amp; 3</t>
  </si>
  <si>
    <t>SIZE</t>
  </si>
  <si>
    <t>QUANTITY</t>
  </si>
  <si>
    <t>COST</t>
  </si>
  <si>
    <t>SUB-TOTAL</t>
  </si>
  <si>
    <t>FEMALE</t>
  </si>
  <si>
    <t>MALE</t>
  </si>
  <si>
    <t>OFFICIATING KIT ORDER FORM</t>
  </si>
  <si>
    <t>NAME &amp; SURNAME:</t>
  </si>
  <si>
    <t>CLUB / SCHOOL:</t>
  </si>
  <si>
    <t>OFFICIATING AWARD:</t>
  </si>
  <si>
    <t>ECLIPSE SKORT</t>
  </si>
  <si>
    <t>ECLIPSE TOP</t>
  </si>
  <si>
    <t>ATLAS SKORT</t>
  </si>
  <si>
    <t>ATLAS SHORT</t>
  </si>
  <si>
    <t>ATLAS WARMUP TOP</t>
  </si>
  <si>
    <t>ATLAS TEE SHIRT</t>
  </si>
  <si>
    <t>https://www.gilbert-netball.com/pages/size-guides</t>
  </si>
  <si>
    <t>Please submit your completed form to officiating@swissnetball.ch</t>
  </si>
  <si>
    <t>Payments to be made to the Swiss Netball Account with your payment reference.</t>
  </si>
  <si>
    <t>Refer to the pre-requisites to order a kit on the page to the right.</t>
  </si>
  <si>
    <t xml:space="preserve">Please select choose the following kit options below: male / female, size (guide on next page), quantity. </t>
  </si>
  <si>
    <t>ATLAS POLO SHIRT</t>
  </si>
  <si>
    <t xml:space="preserve">Orders will be done in batches. </t>
  </si>
  <si>
    <t>UMPIRE LOG BOOK</t>
  </si>
  <si>
    <t>UMPIRE BAG</t>
  </si>
  <si>
    <t>TOTAL FEMALE:</t>
  </si>
  <si>
    <t>TOTAL MALE &amp; MERCHANDISE:</t>
  </si>
  <si>
    <t>Orders will be done in batches.</t>
  </si>
  <si>
    <t>TOTAL ORDER: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</si>
</sst>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(* #,##0.00_);_(* \(#,##0.00\);_(* &quot;-&quot;??_);_(@_)"/>
    <numFmt numFmtId="165" formatCode="_-* #,##0.00\ [$CHF-417]_-;\-* #,##0.00\ [$CHF-417]_-;_-* &quot;-&quot;??\ [$CHF-417]_-;_-@_-"/>
    <numFmt numFmtId="166" formatCode="_-[$€-2]\ * #,##0.00_-;\-[$€-2]\ * #,##0.00_-;_-[$€-2]\ * &quot;-&quot;??_-;_-@_-"/>
  </numFmts>
  <fonts count="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Swis721 Cn BT"/>
      <family val="2"/>
    </font>
    <font>
      <b/>
      <sz val="10"/>
      <color theme="1"/>
      <name val="Swis721 Cn BT"/>
      <family val="2"/>
    </font>
    <font>
      <b/>
      <sz val="18"/>
      <color rgb="FFCC0000"/>
      <name val="Swis721 Cn BT"/>
      <family val="2"/>
    </font>
    <font>
      <u/>
      <sz val="11"/>
      <color theme="10"/>
      <name val="Calibri"/>
      <family val="2"/>
      <scheme val="minor"/>
    </font>
    <font>
      <sz val="10"/>
      <color rgb="FFCC0000"/>
      <name val="Swis721 Cn BT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2"/>
        <bgColor indexed="64"/>
      </patternFill>
    </fill>
  </fills>
  <borders count="15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164" fontId="1" fillId="0" borderId="0" applyFont="0" applyFill="0" applyBorder="0" applyAlignment="0" applyProtection="0"/>
    <xf numFmtId="0" fontId="5" fillId="0" borderId="0" applyNumberFormat="0" applyFill="0" applyBorder="0" applyAlignment="0" applyProtection="0"/>
  </cellStyleXfs>
  <cellXfs count="63">
    <xf numFmtId="0" fontId="0" fillId="0" borderId="0" xfId="0"/>
    <xf numFmtId="0" fontId="2" fillId="0" borderId="0" xfId="0" applyFont="1" applyAlignment="1">
      <alignment vertical="center"/>
    </xf>
    <xf numFmtId="0" fontId="2" fillId="0" borderId="0" xfId="0" applyFont="1"/>
    <xf numFmtId="0" fontId="3" fillId="0" borderId="0" xfId="0" applyFont="1" applyAlignment="1">
      <alignment vertical="center"/>
    </xf>
    <xf numFmtId="0" fontId="2" fillId="2" borderId="4" xfId="0" applyFont="1" applyFill="1" applyBorder="1" applyAlignment="1">
      <alignment horizontal="center"/>
    </xf>
    <xf numFmtId="0" fontId="2" fillId="2" borderId="5" xfId="0" applyFont="1" applyFill="1" applyBorder="1" applyAlignment="1">
      <alignment horizontal="center"/>
    </xf>
    <xf numFmtId="0" fontId="2" fillId="0" borderId="0" xfId="0" applyFont="1" applyAlignment="1">
      <alignment horizontal="center"/>
    </xf>
    <xf numFmtId="0" fontId="3" fillId="0" borderId="8" xfId="0" applyFont="1" applyBorder="1" applyAlignment="1">
      <alignment horizontal="center" vertical="center"/>
    </xf>
    <xf numFmtId="0" fontId="3" fillId="0" borderId="9" xfId="0" applyFont="1" applyBorder="1" applyAlignment="1">
      <alignment horizontal="center" vertical="center"/>
    </xf>
    <xf numFmtId="0" fontId="3" fillId="0" borderId="0" xfId="0" applyFont="1" applyAlignment="1">
      <alignment horizontal="right"/>
    </xf>
    <xf numFmtId="0" fontId="3" fillId="0" borderId="0" xfId="0" applyFont="1" applyAlignment="1">
      <alignment horizontal="center"/>
    </xf>
    <xf numFmtId="0" fontId="2" fillId="0" borderId="0" xfId="0" applyFont="1" applyAlignment="1">
      <alignment horizontal="center" vertical="center"/>
    </xf>
    <xf numFmtId="0" fontId="3" fillId="0" borderId="0" xfId="0" applyFont="1"/>
    <xf numFmtId="0" fontId="3" fillId="2" borderId="0" xfId="0" applyFont="1" applyFill="1" applyAlignment="1">
      <alignment horizontal="center" vertical="center"/>
    </xf>
    <xf numFmtId="0" fontId="2" fillId="2" borderId="0" xfId="0" applyFont="1" applyFill="1"/>
    <xf numFmtId="0" fontId="2" fillId="2" borderId="0" xfId="0" applyFont="1" applyFill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4" fillId="0" borderId="0" xfId="0" applyFont="1" applyAlignment="1">
      <alignment horizontal="right"/>
    </xf>
    <xf numFmtId="0" fontId="2" fillId="0" borderId="13" xfId="0" applyFont="1" applyBorder="1" applyAlignment="1">
      <alignment vertical="center"/>
    </xf>
    <xf numFmtId="0" fontId="2" fillId="0" borderId="12" xfId="0" applyFont="1" applyBorder="1" applyAlignment="1">
      <alignment vertical="center"/>
    </xf>
    <xf numFmtId="0" fontId="3" fillId="3" borderId="10" xfId="0" applyFont="1" applyFill="1" applyBorder="1" applyAlignment="1">
      <alignment horizontal="center" vertical="center"/>
    </xf>
    <xf numFmtId="0" fontId="3" fillId="3" borderId="11" xfId="0" applyFont="1" applyFill="1" applyBorder="1" applyAlignment="1">
      <alignment horizontal="center" vertical="center"/>
    </xf>
    <xf numFmtId="0" fontId="5" fillId="0" borderId="0" xfId="2"/>
    <xf numFmtId="0" fontId="6" fillId="0" borderId="0" xfId="0" applyFont="1"/>
    <xf numFmtId="165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2" fillId="2" borderId="6" xfId="0" applyFont="1" applyFill="1" applyBorder="1" applyAlignment="1">
      <alignment horizontal="center" vertical="center"/>
    </xf>
    <xf numFmtId="0" fontId="2" fillId="2" borderId="7" xfId="0" applyFont="1" applyFill="1" applyBorder="1" applyAlignment="1">
      <alignment horizontal="center" vertical="center"/>
    </xf>
    <xf numFmtId="0" fontId="2" fillId="0" borderId="0" xfId="0" applyFont="1" applyAlignment="1">
      <alignment horizontal="center"/>
    </xf>
    <xf numFmtId="0" fontId="3" fillId="2" borderId="1" xfId="0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2" borderId="4" xfId="0" applyFont="1" applyFill="1" applyBorder="1" applyAlignment="1">
      <alignment horizontal="center"/>
    </xf>
    <xf numFmtId="0" fontId="2" fillId="2" borderId="5" xfId="0" applyFont="1" applyFill="1" applyBorder="1" applyAlignment="1">
      <alignment horizontal="center"/>
    </xf>
    <xf numFmtId="0" fontId="2" fillId="0" borderId="2" xfId="0" applyFont="1" applyBorder="1" applyAlignment="1">
      <alignment horizontal="center" vertical="center"/>
    </xf>
    <xf numFmtId="0" fontId="2" fillId="0" borderId="13" xfId="0" applyFont="1" applyBorder="1" applyAlignment="1">
      <alignment horizontal="center"/>
    </xf>
    <xf numFmtId="0" fontId="2" fillId="0" borderId="14" xfId="0" applyFont="1" applyBorder="1" applyAlignment="1">
      <alignment horizontal="center"/>
    </xf>
    <xf numFmtId="0" fontId="2" fillId="0" borderId="12" xfId="0" applyFont="1" applyBorder="1" applyAlignment="1">
      <alignment horizontal="center"/>
    </xf>
    <xf numFmtId="0" fontId="2" fillId="0" borderId="13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3" xfId="0" applyFont="1" applyFill="1" applyBorder="1" applyAlignment="1">
      <alignment horizontal="center" vertical="center"/>
    </xf>
    <xf numFmtId="0" fontId="2" fillId="0" borderId="4" xfId="0" applyFont="1" applyFill="1" applyBorder="1" applyAlignment="1">
      <alignment horizontal="center"/>
    </xf>
    <xf numFmtId="0" fontId="2" fillId="0" borderId="5" xfId="0" applyFont="1" applyFill="1" applyBorder="1" applyAlignment="1">
      <alignment horizontal="center"/>
    </xf>
    <xf numFmtId="0" fontId="3" fillId="0" borderId="8" xfId="0" applyFont="1" applyFill="1" applyBorder="1" applyAlignment="1">
      <alignment horizontal="center" vertical="center"/>
    </xf>
    <xf numFmtId="0" fontId="3" fillId="0" borderId="9" xfId="0" applyFont="1" applyFill="1" applyBorder="1" applyAlignment="1">
      <alignment horizontal="center" vertical="center"/>
    </xf>
    <xf numFmtId="166" fontId="3" fillId="0" borderId="10" xfId="1" applyNumberFormat="1" applyFont="1" applyFill="1" applyBorder="1" applyAlignment="1">
      <alignment horizontal="center" vertical="center"/>
    </xf>
    <xf numFmtId="0" fontId="2" fillId="0" borderId="0" xfId="0" applyFont="1" applyFill="1"/>
    <xf numFmtId="0" fontId="2" fillId="0" borderId="2" xfId="0" applyFont="1" applyFill="1" applyBorder="1" applyAlignment="1">
      <alignment horizontal="center" vertical="center"/>
    </xf>
    <xf numFmtId="0" fontId="2" fillId="0" borderId="6" xfId="0" applyFont="1" applyFill="1" applyBorder="1" applyAlignment="1">
      <alignment horizontal="center"/>
    </xf>
    <xf numFmtId="0" fontId="2" fillId="0" borderId="7" xfId="0" applyFont="1" applyFill="1" applyBorder="1" applyAlignment="1">
      <alignment horizontal="center"/>
    </xf>
    <xf numFmtId="0" fontId="2" fillId="0" borderId="6" xfId="0" applyFont="1" applyFill="1" applyBorder="1" applyAlignment="1">
      <alignment horizontal="center" vertical="center"/>
    </xf>
    <xf numFmtId="0" fontId="2" fillId="0" borderId="7" xfId="0" applyFont="1" applyFill="1" applyBorder="1" applyAlignment="1">
      <alignment horizontal="center" vertical="center"/>
    </xf>
    <xf numFmtId="0" fontId="2" fillId="0" borderId="6" xfId="0" applyFont="1" applyFill="1" applyBorder="1" applyAlignment="1">
      <alignment horizontal="center"/>
    </xf>
    <xf numFmtId="0" fontId="2" fillId="0" borderId="7" xfId="0" applyFont="1" applyFill="1" applyBorder="1" applyAlignment="1">
      <alignment horizontal="center"/>
    </xf>
    <xf numFmtId="0" fontId="3" fillId="0" borderId="0" xfId="0" applyFont="1" applyFill="1" applyAlignment="1">
      <alignment horizontal="right"/>
    </xf>
    <xf numFmtId="0" fontId="2" fillId="0" borderId="0" xfId="0" applyFont="1" applyFill="1" applyAlignment="1">
      <alignment vertical="center"/>
    </xf>
    <xf numFmtId="0" fontId="3" fillId="0" borderId="0" xfId="0" applyFont="1" applyFill="1" applyAlignment="1">
      <alignment vertical="center"/>
    </xf>
    <xf numFmtId="166" fontId="3" fillId="0" borderId="11" xfId="1" applyNumberFormat="1" applyFont="1" applyFill="1" applyBorder="1" applyAlignment="1">
      <alignment horizontal="center" vertical="center"/>
    </xf>
    <xf numFmtId="166" fontId="3" fillId="0" borderId="1" xfId="0" applyNumberFormat="1" applyFont="1" applyBorder="1" applyAlignment="1">
      <alignment horizontal="center" vertical="center"/>
    </xf>
    <xf numFmtId="166" fontId="3" fillId="0" borderId="3" xfId="0" applyNumberFormat="1" applyFont="1" applyBorder="1" applyAlignment="1">
      <alignment horizontal="center" vertical="center"/>
    </xf>
    <xf numFmtId="166" fontId="3" fillId="0" borderId="0" xfId="1" applyNumberFormat="1" applyFont="1" applyFill="1" applyBorder="1" applyAlignment="1">
      <alignment horizontal="center" vertical="center"/>
    </xf>
    <xf numFmtId="0" fontId="2" fillId="0" borderId="0" xfId="0" applyFont="1" applyBorder="1" applyAlignment="1">
      <alignment vertical="center"/>
    </xf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2" defaultPivotStyle="PivotStyleLight16"/>
  <colors>
    <mruColors>
      <color rgb="FFCC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.png"/><Relationship Id="rId3" Type="http://schemas.openxmlformats.org/officeDocument/2006/relationships/image" Target="../media/image8.png"/><Relationship Id="rId7" Type="http://schemas.openxmlformats.org/officeDocument/2006/relationships/image" Target="../media/image15.png"/><Relationship Id="rId2" Type="http://schemas.openxmlformats.org/officeDocument/2006/relationships/image" Target="../media/image13.png"/><Relationship Id="rId1" Type="http://schemas.openxmlformats.org/officeDocument/2006/relationships/image" Target="../media/image5.png"/><Relationship Id="rId6" Type="http://schemas.openxmlformats.org/officeDocument/2006/relationships/image" Target="../media/image14.png"/><Relationship Id="rId5" Type="http://schemas.openxmlformats.org/officeDocument/2006/relationships/image" Target="../media/image1.png"/><Relationship Id="rId10" Type="http://schemas.openxmlformats.org/officeDocument/2006/relationships/image" Target="../media/image18.png"/><Relationship Id="rId4" Type="http://schemas.openxmlformats.org/officeDocument/2006/relationships/image" Target="../media/image9.png"/><Relationship Id="rId9" Type="http://schemas.openxmlformats.org/officeDocument/2006/relationships/image" Target="../media/image1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28186</xdr:colOff>
      <xdr:row>10</xdr:row>
      <xdr:rowOff>125788</xdr:rowOff>
    </xdr:from>
    <xdr:to>
      <xdr:col>6</xdr:col>
      <xdr:colOff>765249</xdr:colOff>
      <xdr:row>10</xdr:row>
      <xdr:rowOff>954118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8F86E07-232E-4441-B212-082F258F99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546086" y="3059488"/>
          <a:ext cx="1556213" cy="828330"/>
        </a:xfrm>
        <a:prstGeom prst="rect">
          <a:avLst/>
        </a:prstGeom>
      </xdr:spPr>
    </xdr:pic>
    <xdr:clientData/>
  </xdr:twoCellAnchor>
  <xdr:oneCellAnchor>
    <xdr:from>
      <xdr:col>5</xdr:col>
      <xdr:colOff>15447</xdr:colOff>
      <xdr:row>19</xdr:row>
      <xdr:rowOff>90545</xdr:rowOff>
    </xdr:from>
    <xdr:ext cx="1573603" cy="576878"/>
    <xdr:pic>
      <xdr:nvPicPr>
        <xdr:cNvPr id="9" name="Picture 8">
          <a:extLst>
            <a:ext uri="{FF2B5EF4-FFF2-40B4-BE49-F238E27FC236}">
              <a16:creationId xmlns:a16="http://schemas.microsoft.com/office/drawing/2014/main" id="{87ED14BE-44FC-4B34-8C89-829E29E518D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t="8740" b="5148"/>
        <a:stretch/>
      </xdr:blipFill>
      <xdr:spPr>
        <a:xfrm>
          <a:off x="3513027" y="6544685"/>
          <a:ext cx="1573603" cy="576878"/>
        </a:xfrm>
        <a:prstGeom prst="rect">
          <a:avLst/>
        </a:prstGeom>
      </xdr:spPr>
    </xdr:pic>
    <xdr:clientData/>
  </xdr:oneCellAnchor>
  <xdr:oneCellAnchor>
    <xdr:from>
      <xdr:col>7</xdr:col>
      <xdr:colOff>54538</xdr:colOff>
      <xdr:row>19</xdr:row>
      <xdr:rowOff>96370</xdr:rowOff>
    </xdr:from>
    <xdr:ext cx="1485152" cy="569250"/>
    <xdr:pic>
      <xdr:nvPicPr>
        <xdr:cNvPr id="10" name="Picture 9">
          <a:extLst>
            <a:ext uri="{FF2B5EF4-FFF2-40B4-BE49-F238E27FC236}">
              <a16:creationId xmlns:a16="http://schemas.microsoft.com/office/drawing/2014/main" id="{E19AEC96-A544-4BC8-BC52-3884D31CA48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4706" b="5753"/>
        <a:stretch/>
      </xdr:blipFill>
      <xdr:spPr>
        <a:xfrm>
          <a:off x="5182798" y="6382870"/>
          <a:ext cx="1485152" cy="569250"/>
        </a:xfrm>
        <a:prstGeom prst="rect">
          <a:avLst/>
        </a:prstGeom>
      </xdr:spPr>
    </xdr:pic>
    <xdr:clientData/>
  </xdr:oneCellAnchor>
  <xdr:oneCellAnchor>
    <xdr:from>
      <xdr:col>7</xdr:col>
      <xdr:colOff>39447</xdr:colOff>
      <xdr:row>10</xdr:row>
      <xdr:rowOff>114301</xdr:rowOff>
    </xdr:from>
    <xdr:ext cx="1524569" cy="894677"/>
    <xdr:pic>
      <xdr:nvPicPr>
        <xdr:cNvPr id="11" name="Picture 10">
          <a:extLst>
            <a:ext uri="{FF2B5EF4-FFF2-40B4-BE49-F238E27FC236}">
              <a16:creationId xmlns:a16="http://schemas.microsoft.com/office/drawing/2014/main" id="{191C72DC-B5FA-4C82-9F32-DA1E6EBB9DE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t="2280" b="-1"/>
        <a:stretch/>
      </xdr:blipFill>
      <xdr:spPr>
        <a:xfrm>
          <a:off x="5167707" y="3017521"/>
          <a:ext cx="1524569" cy="894677"/>
        </a:xfrm>
        <a:prstGeom prst="rect">
          <a:avLst/>
        </a:prstGeom>
      </xdr:spPr>
    </xdr:pic>
    <xdr:clientData/>
  </xdr:oneCellAnchor>
  <xdr:twoCellAnchor editAs="oneCell">
    <xdr:from>
      <xdr:col>1</xdr:col>
      <xdr:colOff>26894</xdr:colOff>
      <xdr:row>0</xdr:row>
      <xdr:rowOff>35859</xdr:rowOff>
    </xdr:from>
    <xdr:to>
      <xdr:col>2</xdr:col>
      <xdr:colOff>704754</xdr:colOff>
      <xdr:row>0</xdr:row>
      <xdr:rowOff>711050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B7A66C6F-2F92-48FA-8725-E10161A67C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9976" y="35859"/>
          <a:ext cx="1493649" cy="682811"/>
        </a:xfrm>
        <a:prstGeom prst="rect">
          <a:avLst/>
        </a:prstGeom>
      </xdr:spPr>
    </xdr:pic>
    <xdr:clientData/>
  </xdr:twoCellAnchor>
  <xdr:twoCellAnchor editAs="oneCell">
    <xdr:from>
      <xdr:col>1</xdr:col>
      <xdr:colOff>17929</xdr:colOff>
      <xdr:row>46</xdr:row>
      <xdr:rowOff>19274</xdr:rowOff>
    </xdr:from>
    <xdr:to>
      <xdr:col>9</xdr:col>
      <xdr:colOff>1056</xdr:colOff>
      <xdr:row>58</xdr:row>
      <xdr:rowOff>95004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A43D60E8-B389-4F82-8E82-97F760E472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54149" y="12516074"/>
          <a:ext cx="6502037" cy="2095030"/>
        </a:xfrm>
        <a:prstGeom prst="rect">
          <a:avLst/>
        </a:prstGeom>
      </xdr:spPr>
    </xdr:pic>
    <xdr:clientData/>
  </xdr:twoCellAnchor>
  <xdr:twoCellAnchor editAs="oneCell">
    <xdr:from>
      <xdr:col>1</xdr:col>
      <xdr:colOff>19275</xdr:colOff>
      <xdr:row>34</xdr:row>
      <xdr:rowOff>40342</xdr:rowOff>
    </xdr:from>
    <xdr:to>
      <xdr:col>4</xdr:col>
      <xdr:colOff>400275</xdr:colOff>
      <xdr:row>45</xdr:row>
      <xdr:rowOff>2705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D8BA4F3F-F5DD-4358-BA02-9304E27D4F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55495" y="10525462"/>
          <a:ext cx="2827020" cy="1806403"/>
        </a:xfrm>
        <a:prstGeom prst="rect">
          <a:avLst/>
        </a:prstGeom>
      </xdr:spPr>
    </xdr:pic>
    <xdr:clientData/>
  </xdr:twoCellAnchor>
  <xdr:twoCellAnchor editAs="oneCell">
    <xdr:from>
      <xdr:col>10</xdr:col>
      <xdr:colOff>84269</xdr:colOff>
      <xdr:row>16</xdr:row>
      <xdr:rowOff>37652</xdr:rowOff>
    </xdr:from>
    <xdr:to>
      <xdr:col>15</xdr:col>
      <xdr:colOff>577002</xdr:colOff>
      <xdr:row>28</xdr:row>
      <xdr:rowOff>39445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62A24E0F-D799-42A6-807E-2E51A9C317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7079429" y="5630732"/>
          <a:ext cx="3845533" cy="3743213"/>
        </a:xfrm>
        <a:prstGeom prst="rect">
          <a:avLst/>
        </a:prstGeom>
      </xdr:spPr>
    </xdr:pic>
    <xdr:clientData/>
  </xdr:twoCellAnchor>
  <xdr:twoCellAnchor editAs="oneCell">
    <xdr:from>
      <xdr:col>10</xdr:col>
      <xdr:colOff>38100</xdr:colOff>
      <xdr:row>3</xdr:row>
      <xdr:rowOff>79913</xdr:rowOff>
    </xdr:from>
    <xdr:to>
      <xdr:col>17</xdr:col>
      <xdr:colOff>343572</xdr:colOff>
      <xdr:row>10</xdr:row>
      <xdr:rowOff>215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3FB4C52-E02D-4384-BA04-351419130F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7033260" y="1321973"/>
          <a:ext cx="4938432" cy="1581462"/>
        </a:xfrm>
        <a:prstGeom prst="rect">
          <a:avLst/>
        </a:prstGeom>
      </xdr:spPr>
    </xdr:pic>
    <xdr:clientData/>
  </xdr:twoCellAnchor>
  <xdr:twoCellAnchor editAs="oneCell">
    <xdr:from>
      <xdr:col>3</xdr:col>
      <xdr:colOff>88228</xdr:colOff>
      <xdr:row>10</xdr:row>
      <xdr:rowOff>38028</xdr:rowOff>
    </xdr:from>
    <xdr:to>
      <xdr:col>4</xdr:col>
      <xdr:colOff>720344</xdr:colOff>
      <xdr:row>10</xdr:row>
      <xdr:rowOff>1047750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9DCC0998-8A7B-4C50-B0BD-AD6A2851AC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967828" y="2971728"/>
          <a:ext cx="1451266" cy="1005912"/>
        </a:xfrm>
        <a:prstGeom prst="rect">
          <a:avLst/>
        </a:prstGeom>
      </xdr:spPr>
    </xdr:pic>
    <xdr:clientData/>
  </xdr:twoCellAnchor>
  <xdr:twoCellAnchor editAs="oneCell">
    <xdr:from>
      <xdr:col>1</xdr:col>
      <xdr:colOff>33656</xdr:colOff>
      <xdr:row>19</xdr:row>
      <xdr:rowOff>57602</xdr:rowOff>
    </xdr:from>
    <xdr:to>
      <xdr:col>2</xdr:col>
      <xdr:colOff>762000</xdr:colOff>
      <xdr:row>19</xdr:row>
      <xdr:rowOff>695326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E9CD4A52-8B31-4614-A2B8-E6ABB4B7C3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74956" y="6560002"/>
          <a:ext cx="1547494" cy="635819"/>
        </a:xfrm>
        <a:prstGeom prst="rect">
          <a:avLst/>
        </a:prstGeom>
      </xdr:spPr>
    </xdr:pic>
    <xdr:clientData/>
  </xdr:twoCellAnchor>
  <xdr:twoCellAnchor editAs="oneCell">
    <xdr:from>
      <xdr:col>1</xdr:col>
      <xdr:colOff>80645</xdr:colOff>
      <xdr:row>10</xdr:row>
      <xdr:rowOff>63369</xdr:rowOff>
    </xdr:from>
    <xdr:to>
      <xdr:col>2</xdr:col>
      <xdr:colOff>741829</xdr:colOff>
      <xdr:row>10</xdr:row>
      <xdr:rowOff>1032509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F8703F9D-3362-49D0-9037-F87C5403EC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321945" y="2997069"/>
          <a:ext cx="1484144" cy="96914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26894</xdr:colOff>
      <xdr:row>0</xdr:row>
      <xdr:rowOff>35859</xdr:rowOff>
    </xdr:from>
    <xdr:to>
      <xdr:col>2</xdr:col>
      <xdr:colOff>708564</xdr:colOff>
      <xdr:row>0</xdr:row>
      <xdr:rowOff>707240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E2DFFA6B-70D1-4E42-8847-4948839D22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3114" y="35859"/>
          <a:ext cx="1502725" cy="680906"/>
        </a:xfrm>
        <a:prstGeom prst="rect">
          <a:avLst/>
        </a:prstGeom>
      </xdr:spPr>
    </xdr:pic>
    <xdr:clientData/>
  </xdr:twoCellAnchor>
  <xdr:twoCellAnchor editAs="oneCell">
    <xdr:from>
      <xdr:col>0</xdr:col>
      <xdr:colOff>191843</xdr:colOff>
      <xdr:row>33</xdr:row>
      <xdr:rowOff>139289</xdr:rowOff>
    </xdr:from>
    <xdr:to>
      <xdr:col>8</xdr:col>
      <xdr:colOff>744415</xdr:colOff>
      <xdr:row>48</xdr:row>
      <xdr:rowOff>60735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5C55DE23-7420-4A98-B5C8-616F041E6F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1843" y="10692989"/>
          <a:ext cx="6517127" cy="2502721"/>
        </a:xfrm>
        <a:prstGeom prst="rect">
          <a:avLst/>
        </a:prstGeom>
      </xdr:spPr>
    </xdr:pic>
    <xdr:clientData/>
  </xdr:twoCellAnchor>
  <xdr:twoCellAnchor editAs="oneCell">
    <xdr:from>
      <xdr:col>10</xdr:col>
      <xdr:colOff>101414</xdr:colOff>
      <xdr:row>26</xdr:row>
      <xdr:rowOff>136712</xdr:rowOff>
    </xdr:from>
    <xdr:to>
      <xdr:col>15</xdr:col>
      <xdr:colOff>588432</xdr:colOff>
      <xdr:row>46</xdr:row>
      <xdr:rowOff>120449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59F2B659-87DE-4954-9F1B-7D13F4EBF9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130864" y="6118412"/>
          <a:ext cx="3834103" cy="3729878"/>
        </a:xfrm>
        <a:prstGeom prst="rect">
          <a:avLst/>
        </a:prstGeom>
      </xdr:spPr>
    </xdr:pic>
    <xdr:clientData/>
  </xdr:twoCellAnchor>
  <xdr:twoCellAnchor editAs="oneCell">
    <xdr:from>
      <xdr:col>10</xdr:col>
      <xdr:colOff>270013</xdr:colOff>
      <xdr:row>3</xdr:row>
      <xdr:rowOff>66661</xdr:rowOff>
    </xdr:from>
    <xdr:to>
      <xdr:col>17</xdr:col>
      <xdr:colOff>575485</xdr:colOff>
      <xdr:row>9</xdr:row>
      <xdr:rowOff>324893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3A9E56B1-507A-4597-810C-26AFF2DBB8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267161" y="1312365"/>
          <a:ext cx="4950359" cy="1576824"/>
        </a:xfrm>
        <a:prstGeom prst="rect">
          <a:avLst/>
        </a:prstGeom>
      </xdr:spPr>
    </xdr:pic>
    <xdr:clientData/>
  </xdr:twoCellAnchor>
  <xdr:oneCellAnchor>
    <xdr:from>
      <xdr:col>7</xdr:col>
      <xdr:colOff>40361</xdr:colOff>
      <xdr:row>10</xdr:row>
      <xdr:rowOff>123883</xdr:rowOff>
    </xdr:from>
    <xdr:ext cx="1552403" cy="828330"/>
    <xdr:pic>
      <xdr:nvPicPr>
        <xdr:cNvPr id="17" name="Picture 16">
          <a:extLst>
            <a:ext uri="{FF2B5EF4-FFF2-40B4-BE49-F238E27FC236}">
              <a16:creationId xmlns:a16="http://schemas.microsoft.com/office/drawing/2014/main" id="{9A79BE05-A01B-4029-B368-6C4A28C144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168952" y="3026109"/>
          <a:ext cx="1552403" cy="828330"/>
        </a:xfrm>
        <a:prstGeom prst="rect">
          <a:avLst/>
        </a:prstGeom>
      </xdr:spPr>
    </xdr:pic>
    <xdr:clientData/>
  </xdr:oneCellAnchor>
  <xdr:twoCellAnchor editAs="oneCell">
    <xdr:from>
      <xdr:col>3</xdr:col>
      <xdr:colOff>56810</xdr:colOff>
      <xdr:row>10</xdr:row>
      <xdr:rowOff>60354</xdr:rowOff>
    </xdr:from>
    <xdr:to>
      <xdr:col>4</xdr:col>
      <xdr:colOff>766252</xdr:colOff>
      <xdr:row>10</xdr:row>
      <xdr:rowOff>1025842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2653483-8C14-40D0-B6DC-2EEFB4C8FE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937998" y="2983338"/>
          <a:ext cx="1530973" cy="965488"/>
        </a:xfrm>
        <a:prstGeom prst="rect">
          <a:avLst/>
        </a:prstGeom>
      </xdr:spPr>
    </xdr:pic>
    <xdr:clientData/>
  </xdr:twoCellAnchor>
  <xdr:twoCellAnchor editAs="oneCell">
    <xdr:from>
      <xdr:col>5</xdr:col>
      <xdr:colOff>29768</xdr:colOff>
      <xdr:row>10</xdr:row>
      <xdr:rowOff>111621</xdr:rowOff>
    </xdr:from>
    <xdr:to>
      <xdr:col>6</xdr:col>
      <xdr:colOff>801529</xdr:colOff>
      <xdr:row>10</xdr:row>
      <xdr:rowOff>948690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09C5E3A-226C-48C4-B8C1-7BEAC5696E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554018" y="3034605"/>
          <a:ext cx="1593292" cy="837069"/>
        </a:xfrm>
        <a:prstGeom prst="rect">
          <a:avLst/>
        </a:prstGeom>
      </xdr:spPr>
    </xdr:pic>
    <xdr:clientData/>
  </xdr:twoCellAnchor>
  <xdr:twoCellAnchor editAs="oneCell">
    <xdr:from>
      <xdr:col>1</xdr:col>
      <xdr:colOff>59532</xdr:colOff>
      <xdr:row>10</xdr:row>
      <xdr:rowOff>59534</xdr:rowOff>
    </xdr:from>
    <xdr:to>
      <xdr:col>2</xdr:col>
      <xdr:colOff>795194</xdr:colOff>
      <xdr:row>10</xdr:row>
      <xdr:rowOff>1016080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CBE29E04-A043-4A70-869F-2CAB75E841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97657" y="2982518"/>
          <a:ext cx="1557193" cy="956546"/>
        </a:xfrm>
        <a:prstGeom prst="rect">
          <a:avLst/>
        </a:prstGeom>
      </xdr:spPr>
    </xdr:pic>
    <xdr:clientData/>
  </xdr:twoCellAnchor>
  <xdr:twoCellAnchor editAs="oneCell">
    <xdr:from>
      <xdr:col>3</xdr:col>
      <xdr:colOff>212037</xdr:colOff>
      <xdr:row>18</xdr:row>
      <xdr:rowOff>19877</xdr:rowOff>
    </xdr:from>
    <xdr:to>
      <xdr:col>4</xdr:col>
      <xdr:colOff>570674</xdr:colOff>
      <xdr:row>18</xdr:row>
      <xdr:rowOff>742122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ACC7D138-A96C-8904-300F-42D3E7ECBDD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/>
        <a:srcRect t="2232" b="3986"/>
        <a:stretch/>
      </xdr:blipFill>
      <xdr:spPr>
        <a:xfrm>
          <a:off x="2080594" y="6135755"/>
          <a:ext cx="1173645" cy="722245"/>
        </a:xfrm>
        <a:prstGeom prst="rect">
          <a:avLst/>
        </a:prstGeom>
      </xdr:spPr>
    </xdr:pic>
    <xdr:clientData/>
  </xdr:twoCellAnchor>
  <xdr:twoCellAnchor editAs="oneCell">
    <xdr:from>
      <xdr:col>1</xdr:col>
      <xdr:colOff>401446</xdr:colOff>
      <xdr:row>18</xdr:row>
      <xdr:rowOff>53009</xdr:rowOff>
    </xdr:from>
    <xdr:to>
      <xdr:col>2</xdr:col>
      <xdr:colOff>450573</xdr:colOff>
      <xdr:row>18</xdr:row>
      <xdr:rowOff>697183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31FD2FBA-5AA9-5998-B244-BC07FBC0C3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639985" y="6168887"/>
          <a:ext cx="864136" cy="64417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gilbert-netball.com/pages/size-guides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www.gilbert-netball.com/pages/size-guides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74261D-2346-4B0A-BBFA-F9C501F18611}">
  <dimension ref="B1:V33"/>
  <sheetViews>
    <sheetView view="pageLayout" zoomScaleNormal="80" workbookViewId="0">
      <selection activeCell="F31" sqref="F31"/>
    </sheetView>
  </sheetViews>
  <sheetFormatPr defaultRowHeight="13.2"/>
  <cols>
    <col min="1" max="1" width="3.33203125" style="2" customWidth="1"/>
    <col min="2" max="9" width="11.33203125" style="2" customWidth="1"/>
    <col min="10" max="10" width="3.33203125" style="2" customWidth="1"/>
    <col min="11" max="12" width="10" style="2" customWidth="1"/>
    <col min="13" max="16384" width="8.88671875" style="2"/>
  </cols>
  <sheetData>
    <row r="1" spans="2:22" ht="58.2" customHeight="1">
      <c r="I1" s="17" t="s">
        <v>12</v>
      </c>
    </row>
    <row r="2" spans="2:22" ht="14.4" customHeight="1"/>
    <row r="3" spans="2:22" ht="25.2" customHeight="1">
      <c r="B3" s="18" t="s">
        <v>13</v>
      </c>
      <c r="C3" s="19"/>
      <c r="D3" s="35"/>
      <c r="E3" s="36"/>
      <c r="F3" s="36"/>
      <c r="G3" s="36"/>
      <c r="H3" s="36"/>
      <c r="I3" s="37"/>
    </row>
    <row r="4" spans="2:22" ht="25.2" customHeight="1">
      <c r="B4" s="18" t="s">
        <v>14</v>
      </c>
      <c r="C4" s="19"/>
      <c r="D4" s="38"/>
      <c r="E4" s="39"/>
      <c r="F4" s="18" t="s">
        <v>15</v>
      </c>
      <c r="G4" s="19"/>
      <c r="H4" s="38"/>
      <c r="I4" s="39"/>
    </row>
    <row r="6" spans="2:22">
      <c r="B6" s="2" t="s">
        <v>25</v>
      </c>
    </row>
    <row r="7" spans="2:22">
      <c r="B7" s="2" t="s">
        <v>26</v>
      </c>
      <c r="C7" s="23"/>
      <c r="D7" s="23"/>
      <c r="E7" s="23"/>
      <c r="F7" s="23"/>
    </row>
    <row r="9" spans="2:22" ht="26.4" customHeight="1" thickBot="1">
      <c r="B9" s="34" t="s">
        <v>21</v>
      </c>
      <c r="C9" s="34"/>
      <c r="D9" s="34" t="s">
        <v>27</v>
      </c>
      <c r="E9" s="34"/>
      <c r="F9" s="34" t="s">
        <v>20</v>
      </c>
      <c r="G9" s="34"/>
      <c r="H9" s="34" t="s">
        <v>17</v>
      </c>
      <c r="I9" s="34"/>
      <c r="J9" s="1"/>
      <c r="K9" s="1"/>
      <c r="L9" s="31"/>
      <c r="M9" s="31"/>
    </row>
    <row r="10" spans="2:22" ht="26.55" customHeight="1" thickBot="1">
      <c r="B10" s="29" t="s">
        <v>0</v>
      </c>
      <c r="C10" s="30"/>
      <c r="D10" s="29" t="s">
        <v>3</v>
      </c>
      <c r="E10" s="30"/>
      <c r="F10" s="29" t="s">
        <v>4</v>
      </c>
      <c r="G10" s="30"/>
      <c r="H10" s="29" t="s">
        <v>5</v>
      </c>
      <c r="I10" s="30"/>
      <c r="J10" s="3"/>
      <c r="K10" s="3"/>
      <c r="L10" s="25"/>
      <c r="M10" s="25"/>
    </row>
    <row r="11" spans="2:22" ht="87" customHeight="1" thickBot="1">
      <c r="B11" s="32"/>
      <c r="C11" s="33"/>
      <c r="D11" s="4"/>
      <c r="E11" s="5"/>
      <c r="F11" s="42"/>
      <c r="G11" s="43"/>
      <c r="H11" s="42"/>
      <c r="I11" s="43"/>
    </row>
    <row r="12" spans="2:22" ht="25.8" customHeight="1" thickBot="1">
      <c r="B12" s="29" t="s">
        <v>10</v>
      </c>
      <c r="C12" s="30"/>
      <c r="D12" s="29" t="s">
        <v>10</v>
      </c>
      <c r="E12" s="30"/>
      <c r="F12" s="29" t="s">
        <v>10</v>
      </c>
      <c r="G12" s="30"/>
      <c r="H12" s="29" t="s">
        <v>10</v>
      </c>
      <c r="I12" s="30"/>
      <c r="L12" s="6"/>
      <c r="M12" s="6"/>
    </row>
    <row r="13" spans="2:22" ht="25.2" customHeight="1">
      <c r="B13" s="7" t="s">
        <v>6</v>
      </c>
      <c r="C13" s="8" t="s">
        <v>7</v>
      </c>
      <c r="D13" s="7" t="s">
        <v>6</v>
      </c>
      <c r="E13" s="8" t="s">
        <v>7</v>
      </c>
      <c r="F13" s="7" t="s">
        <v>6</v>
      </c>
      <c r="G13" s="8" t="s">
        <v>7</v>
      </c>
      <c r="H13" s="7" t="s">
        <v>6</v>
      </c>
      <c r="I13" s="8" t="s">
        <v>7</v>
      </c>
      <c r="J13" s="9"/>
      <c r="K13" s="10"/>
      <c r="R13" s="11"/>
      <c r="S13" s="11"/>
      <c r="T13" s="11"/>
      <c r="U13" s="11"/>
      <c r="V13" s="11"/>
    </row>
    <row r="14" spans="2:22" ht="25.05" customHeight="1" thickBot="1">
      <c r="B14" s="20"/>
      <c r="C14" s="21"/>
      <c r="D14" s="20"/>
      <c r="E14" s="21"/>
      <c r="F14" s="20"/>
      <c r="G14" s="21"/>
      <c r="H14" s="20"/>
      <c r="I14" s="21"/>
      <c r="J14" s="12"/>
      <c r="K14" s="12"/>
      <c r="R14" s="16"/>
      <c r="S14" s="16"/>
      <c r="T14" s="16"/>
      <c r="U14" s="13"/>
      <c r="V14" s="13"/>
    </row>
    <row r="15" spans="2:22" ht="25.05" customHeight="1">
      <c r="B15" s="7" t="s">
        <v>8</v>
      </c>
      <c r="C15" s="8" t="s">
        <v>9</v>
      </c>
      <c r="D15" s="7" t="s">
        <v>8</v>
      </c>
      <c r="E15" s="8" t="s">
        <v>9</v>
      </c>
      <c r="F15" s="7" t="s">
        <v>8</v>
      </c>
      <c r="G15" s="8" t="s">
        <v>9</v>
      </c>
      <c r="H15" s="7" t="s">
        <v>8</v>
      </c>
      <c r="I15" s="8" t="s">
        <v>9</v>
      </c>
      <c r="J15" s="9"/>
      <c r="K15" s="10"/>
      <c r="U15" s="14"/>
      <c r="V15" s="14"/>
    </row>
    <row r="16" spans="2:22" ht="25.05" customHeight="1" thickBot="1">
      <c r="B16" s="46">
        <v>28.5</v>
      </c>
      <c r="C16" s="58">
        <f>C14*B16</f>
        <v>0</v>
      </c>
      <c r="D16" s="46">
        <v>28.5</v>
      </c>
      <c r="E16" s="58">
        <f>E14*D16</f>
        <v>0</v>
      </c>
      <c r="F16" s="46">
        <v>31.5</v>
      </c>
      <c r="G16" s="58">
        <f>G14*F16</f>
        <v>0</v>
      </c>
      <c r="H16" s="46">
        <v>20.5</v>
      </c>
      <c r="I16" s="58">
        <f>I14*H16</f>
        <v>0</v>
      </c>
      <c r="J16" s="55"/>
      <c r="K16" s="10"/>
      <c r="U16" s="15"/>
      <c r="V16" s="15"/>
    </row>
    <row r="17" spans="2:22" ht="15" customHeight="1">
      <c r="B17" s="47"/>
      <c r="C17" s="47"/>
      <c r="D17" s="47"/>
      <c r="E17" s="47"/>
      <c r="F17" s="47"/>
      <c r="G17" s="47"/>
      <c r="H17" s="47"/>
      <c r="I17" s="47"/>
      <c r="J17" s="47"/>
    </row>
    <row r="18" spans="2:22" ht="26.55" customHeight="1" thickBot="1">
      <c r="B18" s="48" t="s">
        <v>18</v>
      </c>
      <c r="C18" s="48"/>
      <c r="D18" s="48"/>
      <c r="E18" s="48"/>
      <c r="F18" s="48" t="s">
        <v>16</v>
      </c>
      <c r="G18" s="48"/>
      <c r="H18" s="48" t="s">
        <v>16</v>
      </c>
      <c r="I18" s="48"/>
      <c r="J18" s="56"/>
      <c r="K18" s="1"/>
      <c r="L18" s="31"/>
      <c r="M18" s="31"/>
    </row>
    <row r="19" spans="2:22" ht="26.55" customHeight="1" thickBot="1">
      <c r="B19" s="40" t="s">
        <v>0</v>
      </c>
      <c r="C19" s="41"/>
      <c r="D19" s="40"/>
      <c r="E19" s="41"/>
      <c r="F19" s="40" t="s">
        <v>1</v>
      </c>
      <c r="G19" s="41"/>
      <c r="H19" s="40" t="s">
        <v>2</v>
      </c>
      <c r="I19" s="41"/>
      <c r="J19" s="57"/>
      <c r="K19" s="3"/>
      <c r="L19" s="25"/>
      <c r="M19" s="25"/>
    </row>
    <row r="20" spans="2:22" ht="60.6" customHeight="1" thickBot="1">
      <c r="B20" s="49"/>
      <c r="C20" s="50"/>
      <c r="D20" s="51"/>
      <c r="E20" s="52"/>
      <c r="F20" s="49"/>
      <c r="G20" s="50"/>
      <c r="H20" s="53"/>
      <c r="I20" s="54"/>
      <c r="J20" s="47"/>
      <c r="L20" s="28"/>
      <c r="M20" s="28"/>
    </row>
    <row r="21" spans="2:22" ht="25.8" customHeight="1" thickBot="1">
      <c r="B21" s="29" t="s">
        <v>10</v>
      </c>
      <c r="C21" s="30"/>
      <c r="D21" s="29"/>
      <c r="E21" s="30"/>
      <c r="F21" s="29" t="s">
        <v>10</v>
      </c>
      <c r="G21" s="30"/>
      <c r="H21" s="29" t="s">
        <v>10</v>
      </c>
      <c r="I21" s="30"/>
      <c r="L21" s="6"/>
      <c r="M21" s="6"/>
    </row>
    <row r="22" spans="2:22" ht="25.2" customHeight="1">
      <c r="B22" s="7" t="s">
        <v>6</v>
      </c>
      <c r="C22" s="8" t="s">
        <v>7</v>
      </c>
      <c r="D22" s="7"/>
      <c r="E22" s="8"/>
      <c r="F22" s="7" t="s">
        <v>6</v>
      </c>
      <c r="G22" s="8" t="s">
        <v>7</v>
      </c>
      <c r="H22" s="7" t="s">
        <v>6</v>
      </c>
      <c r="I22" s="8" t="s">
        <v>7</v>
      </c>
      <c r="J22" s="9"/>
      <c r="K22" s="10"/>
      <c r="R22" s="11"/>
      <c r="S22" s="11"/>
      <c r="T22" s="11"/>
      <c r="U22" s="11"/>
      <c r="V22" s="11"/>
    </row>
    <row r="23" spans="2:22" ht="25.2" customHeight="1" thickBot="1">
      <c r="B23" s="20"/>
      <c r="C23" s="21"/>
      <c r="D23" s="20"/>
      <c r="E23" s="21"/>
      <c r="F23" s="20"/>
      <c r="G23" s="21"/>
      <c r="H23" s="20"/>
      <c r="I23" s="21"/>
      <c r="J23" s="9"/>
      <c r="K23" s="10"/>
      <c r="R23" s="16"/>
      <c r="S23" s="16"/>
      <c r="T23" s="16"/>
      <c r="U23" s="13"/>
      <c r="V23" s="13"/>
    </row>
    <row r="24" spans="2:22" ht="25.2" customHeight="1">
      <c r="B24" s="7" t="s">
        <v>8</v>
      </c>
      <c r="C24" s="8" t="s">
        <v>9</v>
      </c>
      <c r="D24" s="7"/>
      <c r="E24" s="8"/>
      <c r="F24" s="7" t="s">
        <v>8</v>
      </c>
      <c r="G24" s="8" t="s">
        <v>9</v>
      </c>
      <c r="H24" s="7" t="s">
        <v>8</v>
      </c>
      <c r="I24" s="8" t="s">
        <v>9</v>
      </c>
    </row>
    <row r="25" spans="2:22" ht="25.2" customHeight="1" thickBot="1">
      <c r="B25" s="46">
        <v>30</v>
      </c>
      <c r="C25" s="58">
        <f>C23*B25</f>
        <v>0</v>
      </c>
      <c r="D25" s="46"/>
      <c r="E25" s="58"/>
      <c r="F25" s="46">
        <v>21</v>
      </c>
      <c r="G25" s="58">
        <f>G23*F25</f>
        <v>0</v>
      </c>
      <c r="H25" s="46">
        <v>21</v>
      </c>
      <c r="I25" s="58">
        <f>I23*H25</f>
        <v>0</v>
      </c>
    </row>
    <row r="27" spans="2:22">
      <c r="B27" s="23" t="s">
        <v>23</v>
      </c>
    </row>
    <row r="28" spans="2:22">
      <c r="B28" s="23" t="s">
        <v>28</v>
      </c>
      <c r="C28" s="23"/>
      <c r="D28" s="23"/>
      <c r="E28" s="23"/>
      <c r="F28" s="23"/>
    </row>
    <row r="29" spans="2:22" ht="13.8" thickBot="1">
      <c r="B29" s="23" t="s">
        <v>24</v>
      </c>
      <c r="C29" s="23"/>
      <c r="D29" s="23"/>
      <c r="E29" s="23"/>
      <c r="F29" s="23"/>
    </row>
    <row r="30" spans="2:22" ht="25.2" customHeight="1" thickBot="1">
      <c r="B30" s="1"/>
      <c r="C30" s="1"/>
      <c r="D30" s="1"/>
      <c r="E30" s="1"/>
      <c r="F30" s="1" t="s">
        <v>31</v>
      </c>
      <c r="G30" s="1"/>
      <c r="H30" s="59">
        <f>C16+E16+G16+I16+C25+E25+G25+I25</f>
        <v>0</v>
      </c>
      <c r="I30" s="60"/>
    </row>
    <row r="31" spans="2:22" ht="25.2" customHeight="1">
      <c r="B31" s="1"/>
      <c r="C31" s="1"/>
      <c r="D31" s="1"/>
      <c r="E31" s="1"/>
      <c r="F31" s="1"/>
      <c r="G31" s="1"/>
      <c r="H31" s="24"/>
      <c r="I31" s="16"/>
    </row>
    <row r="33" spans="2:2" ht="14.4">
      <c r="B33" s="22" t="s">
        <v>22</v>
      </c>
    </row>
  </sheetData>
  <mergeCells count="39">
    <mergeCell ref="H30:I30"/>
    <mergeCell ref="B21:C21"/>
    <mergeCell ref="F21:G21"/>
    <mergeCell ref="H21:I21"/>
    <mergeCell ref="D21:E21"/>
    <mergeCell ref="D3:I3"/>
    <mergeCell ref="D4:E4"/>
    <mergeCell ref="H4:I4"/>
    <mergeCell ref="B9:C9"/>
    <mergeCell ref="D9:E9"/>
    <mergeCell ref="H9:I9"/>
    <mergeCell ref="L9:M9"/>
    <mergeCell ref="F9:G9"/>
    <mergeCell ref="B10:C10"/>
    <mergeCell ref="D10:E10"/>
    <mergeCell ref="H10:I10"/>
    <mergeCell ref="L10:M10"/>
    <mergeCell ref="F10:G10"/>
    <mergeCell ref="L18:M18"/>
    <mergeCell ref="B11:C11"/>
    <mergeCell ref="H11:I11"/>
    <mergeCell ref="B12:C12"/>
    <mergeCell ref="F12:G12"/>
    <mergeCell ref="H12:I12"/>
    <mergeCell ref="F11:G11"/>
    <mergeCell ref="B18:C18"/>
    <mergeCell ref="D18:E18"/>
    <mergeCell ref="F18:G18"/>
    <mergeCell ref="H18:I18"/>
    <mergeCell ref="D12:E12"/>
    <mergeCell ref="L19:M19"/>
    <mergeCell ref="B20:C20"/>
    <mergeCell ref="D20:E20"/>
    <mergeCell ref="F20:G20"/>
    <mergeCell ref="L20:M20"/>
    <mergeCell ref="B19:C19"/>
    <mergeCell ref="D19:E19"/>
    <mergeCell ref="F19:G19"/>
    <mergeCell ref="H19:I19"/>
  </mergeCells>
  <dataValidations count="2">
    <dataValidation type="list" allowBlank="1" showInputMessage="1" showErrorMessage="1" sqref="B14 H14 B23 F14 F23 H23 D14" xr:uid="{FDDC279F-2FFF-42EB-AAE5-82A9F3730EF9}">
      <formula1>"8,10,12,14,16,18,20"</formula1>
    </dataValidation>
    <dataValidation type="list" allowBlank="1" showInputMessage="1" showErrorMessage="1" sqref="C14 I14 C23 G14 G23 I23 E14" xr:uid="{50677B2F-61A2-4D99-A107-72B1049C8AE0}">
      <formula1>"0,1,2,3,4,5,6,7,8,9,10"</formula1>
    </dataValidation>
  </dataValidations>
  <hyperlinks>
    <hyperlink ref="B33" r:id="rId1" xr:uid="{5A679585-3ADB-496E-8D8C-CBB56B74E119}"/>
  </hyperlinks>
  <pageMargins left="0.25" right="0.25" top="0.24509803921568626" bottom="0.36274509803921567" header="0.3" footer="0.3"/>
  <pageSetup paperSize="9" orientation="portrait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3B650B-B189-4093-AF0A-2E848323997D}">
  <dimension ref="B1:V33"/>
  <sheetViews>
    <sheetView tabSelected="1" showWhiteSpace="0" view="pageLayout" topLeftCell="A19" zoomScale="115" zoomScaleNormal="80" zoomScalePageLayoutView="115" workbookViewId="0">
      <selection activeCell="L23" sqref="L23"/>
    </sheetView>
  </sheetViews>
  <sheetFormatPr defaultRowHeight="13.2"/>
  <cols>
    <col min="1" max="1" width="3.33203125" style="2" customWidth="1"/>
    <col min="2" max="9" width="11.33203125" style="2" customWidth="1"/>
    <col min="10" max="10" width="3.33203125" style="2" customWidth="1"/>
    <col min="11" max="12" width="10" style="2" customWidth="1"/>
    <col min="13" max="16384" width="8.88671875" style="2"/>
  </cols>
  <sheetData>
    <row r="1" spans="2:22" ht="58.2" customHeight="1">
      <c r="I1" s="17" t="s">
        <v>12</v>
      </c>
    </row>
    <row r="2" spans="2:22" ht="14.4" customHeight="1"/>
    <row r="3" spans="2:22" ht="25.2" customHeight="1">
      <c r="B3" s="18" t="s">
        <v>13</v>
      </c>
      <c r="C3" s="19"/>
      <c r="D3" s="35"/>
      <c r="E3" s="36"/>
      <c r="F3" s="36"/>
      <c r="G3" s="36"/>
      <c r="H3" s="36"/>
      <c r="I3" s="37"/>
    </row>
    <row r="4" spans="2:22" ht="25.2" customHeight="1">
      <c r="B4" s="18" t="s">
        <v>14</v>
      </c>
      <c r="C4" s="19"/>
      <c r="D4" s="38"/>
      <c r="E4" s="39"/>
      <c r="F4" s="18" t="s">
        <v>15</v>
      </c>
      <c r="G4" s="19"/>
      <c r="H4" s="38"/>
      <c r="I4" s="39"/>
    </row>
    <row r="6" spans="2:22">
      <c r="B6" s="2" t="s">
        <v>25</v>
      </c>
    </row>
    <row r="7" spans="2:22">
      <c r="B7" s="2" t="s">
        <v>26</v>
      </c>
      <c r="C7" s="23"/>
      <c r="D7" s="23"/>
      <c r="E7" s="23"/>
      <c r="F7" s="23"/>
    </row>
    <row r="9" spans="2:22" ht="26.4" customHeight="1" thickBot="1">
      <c r="B9" s="34" t="s">
        <v>21</v>
      </c>
      <c r="C9" s="34"/>
      <c r="D9" s="34" t="s">
        <v>27</v>
      </c>
      <c r="E9" s="34"/>
      <c r="F9" s="34" t="s">
        <v>19</v>
      </c>
      <c r="G9" s="34"/>
      <c r="H9" s="34" t="s">
        <v>20</v>
      </c>
      <c r="I9" s="34"/>
      <c r="J9" s="1"/>
      <c r="K9" s="1"/>
      <c r="L9" s="31"/>
      <c r="M9" s="31"/>
    </row>
    <row r="10" spans="2:22" ht="26.55" customHeight="1" thickBot="1">
      <c r="B10" s="29" t="s">
        <v>0</v>
      </c>
      <c r="C10" s="30"/>
      <c r="D10" s="29" t="s">
        <v>3</v>
      </c>
      <c r="E10" s="30"/>
      <c r="F10" s="29" t="s">
        <v>0</v>
      </c>
      <c r="G10" s="30"/>
      <c r="H10" s="29" t="s">
        <v>4</v>
      </c>
      <c r="I10" s="30"/>
      <c r="J10" s="3"/>
      <c r="K10" s="3"/>
      <c r="L10" s="25"/>
      <c r="M10" s="25"/>
    </row>
    <row r="11" spans="2:22" ht="87" customHeight="1" thickBot="1">
      <c r="B11" s="32"/>
      <c r="C11" s="33"/>
      <c r="D11" s="4"/>
      <c r="E11" s="5"/>
      <c r="F11" s="26"/>
      <c r="G11" s="27"/>
      <c r="H11" s="42"/>
      <c r="I11" s="43"/>
    </row>
    <row r="12" spans="2:22" ht="25.8" customHeight="1" thickBot="1">
      <c r="B12" s="29" t="s">
        <v>11</v>
      </c>
      <c r="C12" s="30"/>
      <c r="D12" s="29" t="s">
        <v>11</v>
      </c>
      <c r="E12" s="30"/>
      <c r="F12" s="29" t="s">
        <v>11</v>
      </c>
      <c r="G12" s="30"/>
      <c r="H12" s="29" t="s">
        <v>11</v>
      </c>
      <c r="I12" s="30"/>
      <c r="L12" s="6"/>
      <c r="M12" s="6"/>
    </row>
    <row r="13" spans="2:22" ht="25.2" customHeight="1">
      <c r="B13" s="7" t="s">
        <v>6</v>
      </c>
      <c r="C13" s="8" t="s">
        <v>7</v>
      </c>
      <c r="D13" s="7" t="s">
        <v>6</v>
      </c>
      <c r="E13" s="8" t="s">
        <v>7</v>
      </c>
      <c r="F13" s="7" t="s">
        <v>6</v>
      </c>
      <c r="G13" s="8" t="s">
        <v>7</v>
      </c>
      <c r="H13" s="7" t="s">
        <v>6</v>
      </c>
      <c r="I13" s="8" t="s">
        <v>7</v>
      </c>
      <c r="J13" s="9"/>
      <c r="K13" s="10"/>
      <c r="R13" s="11"/>
      <c r="S13" s="11"/>
      <c r="T13" s="11"/>
      <c r="U13" s="11"/>
      <c r="V13" s="11"/>
    </row>
    <row r="14" spans="2:22" ht="25.05" customHeight="1" thickBot="1">
      <c r="B14" s="20"/>
      <c r="C14" s="21"/>
      <c r="D14" s="20"/>
      <c r="E14" s="21"/>
      <c r="F14" s="20"/>
      <c r="G14" s="21"/>
      <c r="H14" s="20"/>
      <c r="I14" s="21"/>
      <c r="J14" s="12"/>
      <c r="K14" s="12"/>
      <c r="R14" s="16"/>
      <c r="S14" s="16"/>
      <c r="T14" s="16"/>
      <c r="U14" s="13"/>
      <c r="V14" s="13"/>
    </row>
    <row r="15" spans="2:22" ht="25.05" customHeight="1">
      <c r="B15" s="44" t="s">
        <v>8</v>
      </c>
      <c r="C15" s="45" t="s">
        <v>9</v>
      </c>
      <c r="D15" s="44" t="s">
        <v>8</v>
      </c>
      <c r="E15" s="45" t="s">
        <v>9</v>
      </c>
      <c r="F15" s="44" t="s">
        <v>8</v>
      </c>
      <c r="G15" s="45" t="s">
        <v>9</v>
      </c>
      <c r="H15" s="44" t="s">
        <v>8</v>
      </c>
      <c r="I15" s="45" t="s">
        <v>9</v>
      </c>
      <c r="J15" s="9"/>
      <c r="K15" s="10"/>
      <c r="U15" s="14"/>
      <c r="V15" s="14"/>
    </row>
    <row r="16" spans="2:22" ht="25.05" customHeight="1" thickBot="1">
      <c r="B16" s="46">
        <v>28.5</v>
      </c>
      <c r="C16" s="58">
        <f>C14*B16</f>
        <v>0</v>
      </c>
      <c r="D16" s="46">
        <v>28.5</v>
      </c>
      <c r="E16" s="58">
        <f>E14*D16</f>
        <v>0</v>
      </c>
      <c r="F16" s="46">
        <v>25</v>
      </c>
      <c r="G16" s="58">
        <f>G14*F16</f>
        <v>0</v>
      </c>
      <c r="H16" s="46">
        <v>31.5</v>
      </c>
      <c r="I16" s="58">
        <f>I14*H16</f>
        <v>0</v>
      </c>
      <c r="J16" s="9"/>
      <c r="K16" s="10"/>
      <c r="U16" s="15"/>
      <c r="V16" s="15"/>
    </row>
    <row r="17" spans="2:22" ht="15" customHeight="1" thickBot="1"/>
    <row r="18" spans="2:22" ht="26.55" customHeight="1" thickBot="1">
      <c r="B18" s="40" t="s">
        <v>29</v>
      </c>
      <c r="C18" s="41"/>
      <c r="D18" s="40" t="s">
        <v>30</v>
      </c>
      <c r="E18" s="41"/>
      <c r="F18" s="40"/>
      <c r="G18" s="41"/>
      <c r="H18" s="40"/>
      <c r="I18" s="41"/>
      <c r="J18" s="57"/>
      <c r="K18" s="3"/>
      <c r="L18" s="25"/>
      <c r="M18" s="25"/>
    </row>
    <row r="19" spans="2:22" ht="60.6" customHeight="1" thickBot="1">
      <c r="B19" s="49"/>
      <c r="C19" s="50"/>
      <c r="D19" s="51"/>
      <c r="E19" s="52"/>
      <c r="F19" s="49"/>
      <c r="G19" s="50"/>
      <c r="H19" s="53"/>
      <c r="I19" s="54"/>
      <c r="J19" s="47"/>
      <c r="L19" s="28"/>
      <c r="M19" s="28"/>
    </row>
    <row r="20" spans="2:22" ht="25.8" customHeight="1" thickBot="1">
      <c r="B20" s="29"/>
      <c r="C20" s="30"/>
      <c r="D20" s="29"/>
      <c r="E20" s="30"/>
      <c r="F20" s="29"/>
      <c r="G20" s="30"/>
      <c r="H20" s="29"/>
      <c r="I20" s="30"/>
      <c r="L20" s="6"/>
      <c r="M20" s="6"/>
    </row>
    <row r="21" spans="2:22" ht="25.2" customHeight="1">
      <c r="B21" s="7"/>
      <c r="C21" s="8" t="s">
        <v>7</v>
      </c>
      <c r="D21" s="7"/>
      <c r="E21" s="8" t="s">
        <v>7</v>
      </c>
      <c r="F21" s="7"/>
      <c r="G21" s="8"/>
      <c r="H21" s="7"/>
      <c r="I21" s="8"/>
      <c r="J21" s="9"/>
      <c r="K21" s="10"/>
      <c r="R21" s="11"/>
      <c r="S21" s="11"/>
      <c r="T21" s="11"/>
      <c r="U21" s="11"/>
      <c r="V21" s="11"/>
    </row>
    <row r="22" spans="2:22" ht="25.2" customHeight="1" thickBot="1">
      <c r="B22" s="20"/>
      <c r="C22" s="21"/>
      <c r="D22" s="20"/>
      <c r="E22" s="21"/>
      <c r="F22" s="20"/>
      <c r="G22" s="21"/>
      <c r="H22" s="20"/>
      <c r="I22" s="21"/>
      <c r="J22" s="9"/>
      <c r="K22" s="10"/>
      <c r="R22" s="16"/>
      <c r="S22" s="16"/>
      <c r="T22" s="16"/>
      <c r="U22" s="13"/>
      <c r="V22" s="13"/>
    </row>
    <row r="23" spans="2:22" ht="25.2" customHeight="1">
      <c r="B23" s="7" t="s">
        <v>8</v>
      </c>
      <c r="C23" s="8" t="s">
        <v>9</v>
      </c>
      <c r="D23" s="7" t="s">
        <v>8</v>
      </c>
      <c r="E23" s="8" t="s">
        <v>9</v>
      </c>
      <c r="F23" s="7"/>
      <c r="G23" s="8"/>
      <c r="H23" s="7"/>
      <c r="I23" s="8"/>
    </row>
    <row r="24" spans="2:22" ht="25.2" customHeight="1" thickBot="1">
      <c r="B24" s="46">
        <v>3</v>
      </c>
      <c r="C24" s="58">
        <f>C22*B24</f>
        <v>0</v>
      </c>
      <c r="D24" s="46">
        <v>5</v>
      </c>
      <c r="E24" s="58">
        <f>E22*D24</f>
        <v>0</v>
      </c>
      <c r="F24" s="46"/>
      <c r="G24" s="58"/>
      <c r="H24" s="46"/>
      <c r="I24" s="58"/>
    </row>
    <row r="25" spans="2:22">
      <c r="B25" s="61"/>
      <c r="C25" s="61"/>
      <c r="D25" s="61"/>
      <c r="E25" s="61"/>
      <c r="F25" s="61"/>
      <c r="G25" s="61"/>
      <c r="H25" s="61"/>
      <c r="I25" s="61"/>
    </row>
    <row r="26" spans="2:22">
      <c r="B26" s="23" t="s">
        <v>23</v>
      </c>
    </row>
    <row r="27" spans="2:22">
      <c r="B27" s="23" t="s">
        <v>33</v>
      </c>
      <c r="C27" s="23"/>
      <c r="D27" s="23"/>
      <c r="E27" s="23"/>
      <c r="F27" s="23"/>
    </row>
    <row r="28" spans="2:22" ht="13.8" thickBot="1">
      <c r="B28" s="23" t="s">
        <v>24</v>
      </c>
      <c r="C28" s="23"/>
      <c r="D28" s="23"/>
      <c r="E28" s="23"/>
      <c r="F28" s="23"/>
    </row>
    <row r="29" spans="2:22" ht="25.2" customHeight="1" thickBot="1">
      <c r="B29" s="1"/>
      <c r="C29" s="1"/>
      <c r="D29" s="1"/>
      <c r="E29" s="1" t="s">
        <v>32</v>
      </c>
      <c r="F29" s="1"/>
      <c r="G29" s="1"/>
      <c r="H29" s="59">
        <f>C16+E16+G16+I16+C24+E24</f>
        <v>0</v>
      </c>
      <c r="I29" s="60"/>
    </row>
    <row r="30" spans="2:22" ht="13.8" thickBot="1">
      <c r="B30" s="1"/>
      <c r="C30" s="1"/>
      <c r="D30" s="1"/>
      <c r="E30" s="1"/>
      <c r="F30" s="1"/>
      <c r="G30" s="1"/>
      <c r="H30" s="24"/>
      <c r="I30" s="16"/>
    </row>
    <row r="31" spans="2:22" ht="25.2" customHeight="1" thickBot="1">
      <c r="B31" s="62"/>
      <c r="C31" s="1"/>
      <c r="D31" s="1"/>
      <c r="F31" s="1" t="s">
        <v>34</v>
      </c>
      <c r="H31" s="59">
        <f>FEMALE!H30+H29</f>
        <v>0</v>
      </c>
      <c r="I31" s="60"/>
    </row>
    <row r="33" spans="2:2" ht="14.4">
      <c r="B33" s="22" t="s">
        <v>22</v>
      </c>
    </row>
  </sheetData>
  <mergeCells count="35">
    <mergeCell ref="H31:I31"/>
    <mergeCell ref="L19:M19"/>
    <mergeCell ref="B20:C20"/>
    <mergeCell ref="D20:E20"/>
    <mergeCell ref="F20:G20"/>
    <mergeCell ref="H20:I20"/>
    <mergeCell ref="B18:C18"/>
    <mergeCell ref="D18:E18"/>
    <mergeCell ref="F18:G18"/>
    <mergeCell ref="H18:I18"/>
    <mergeCell ref="L18:M18"/>
    <mergeCell ref="H29:I29"/>
    <mergeCell ref="D12:E12"/>
    <mergeCell ref="B11:C11"/>
    <mergeCell ref="F11:G11"/>
    <mergeCell ref="H11:I11"/>
    <mergeCell ref="B12:C12"/>
    <mergeCell ref="F12:G12"/>
    <mergeCell ref="H12:I12"/>
    <mergeCell ref="B19:C19"/>
    <mergeCell ref="D19:E19"/>
    <mergeCell ref="F19:G19"/>
    <mergeCell ref="L9:M9"/>
    <mergeCell ref="B10:C10"/>
    <mergeCell ref="D10:E10"/>
    <mergeCell ref="F10:G10"/>
    <mergeCell ref="H10:I10"/>
    <mergeCell ref="L10:M10"/>
    <mergeCell ref="D3:I3"/>
    <mergeCell ref="D4:E4"/>
    <mergeCell ref="H4:I4"/>
    <mergeCell ref="B9:C9"/>
    <mergeCell ref="D9:E9"/>
    <mergeCell ref="F9:G9"/>
    <mergeCell ref="H9:I9"/>
  </mergeCells>
  <dataValidations count="3">
    <dataValidation type="list" allowBlank="1" showInputMessage="1" showErrorMessage="1" sqref="C14 I14 E14 G14 C22 G22 I22 E22" xr:uid="{243BADDF-65A3-4BEC-84FC-01D98A13E721}">
      <formula1>"0,1,2,3,4,5,6,7,8,9,10"</formula1>
    </dataValidation>
    <dataValidation type="list" allowBlank="1" showInputMessage="1" showErrorMessage="1" sqref="B14 D14 F14 H14" xr:uid="{580CD718-56E5-4129-92B9-5F83AC9B5752}">
      <formula1>"XS,S,M,L,XL,2XL,3XL"</formula1>
    </dataValidation>
    <dataValidation type="list" allowBlank="1" showInputMessage="1" showErrorMessage="1" sqref="B22 F22 H22 D22" xr:uid="{A3211E0F-03C4-4D78-AC73-C3166172C719}">
      <formula1>"8,10,12,14,16,18,20"</formula1>
    </dataValidation>
  </dataValidations>
  <hyperlinks>
    <hyperlink ref="B33" r:id="rId1" xr:uid="{666251C0-9FBF-49BA-B53F-C4341B23B9C7}"/>
  </hyperlinks>
  <pageMargins left="0.25" right="0.25" top="0.24509803921568626" bottom="0.36274509803921567" header="0.3" footer="0.3"/>
  <pageSetup paperSize="9" orientation="portrait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FEMALE</vt:lpstr>
      <vt:lpstr>MALE &amp; MERCHANDISE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Jana Maritz</dc:creator>
  <cp:lastModifiedBy>DW van Rooyen</cp:lastModifiedBy>
  <dcterms:created xsi:type="dcterms:W3CDTF">2024-09-02T20:01:10Z</dcterms:created>
  <dcterms:modified xsi:type="dcterms:W3CDTF">2025-01-17T22:02:16Z</dcterms:modified>
</cp:coreProperties>
</file>